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00 Ausschreibungen ab 01_2021 (Losvergabe)\02 Flüchtlinge\Massivbauweise\20 Kleefelder Str. 31\Vergabeunterlagen\Vergabeunterlagen\"/>
    </mc:Choice>
  </mc:AlternateContent>
  <bookViews>
    <workbookView xWindow="0" yWindow="0" windowWidth="28800" windowHeight="12900"/>
  </bookViews>
  <sheets>
    <sheet name="Preisblatt" sheetId="1" r:id="rId1"/>
  </sheets>
  <definedNames>
    <definedName name="Brutto">Preisblatt!$C$57</definedName>
    <definedName name="_xlnm.Print_Area" localSheetId="0">Preisblatt!$A$1:$C$65</definedName>
    <definedName name="Netto">Preisblatt!$C$55</definedName>
    <definedName name="Ust">Preisblatt!$B$56</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1" i="1" l="1"/>
  <c r="B37" i="1"/>
  <c r="B34" i="1"/>
  <c r="B21" i="1"/>
  <c r="C10" i="1"/>
  <c r="C53" i="1" l="1"/>
  <c r="C29" i="1"/>
  <c r="C18" i="1"/>
  <c r="C24" i="1"/>
  <c r="C48" i="1"/>
  <c r="C25" i="1"/>
  <c r="C15" i="1"/>
  <c r="C46" i="1"/>
  <c r="C16" i="1"/>
  <c r="C43" i="1"/>
  <c r="C49" i="1"/>
  <c r="C36" i="1"/>
  <c r="C30" i="1"/>
  <c r="C19" i="1"/>
  <c r="C50" i="1"/>
  <c r="C35" i="1"/>
  <c r="C31" i="1"/>
  <c r="C20" i="1"/>
  <c r="C47" i="1"/>
  <c r="C33" i="1"/>
  <c r="C13" i="1"/>
  <c r="C14" i="1"/>
  <c r="C42" i="1"/>
  <c r="C26" i="1"/>
  <c r="C32" i="1"/>
  <c r="C27" i="1"/>
  <c r="C28" i="1"/>
  <c r="C17" i="1"/>
  <c r="B39" i="1"/>
  <c r="C51" i="1" l="1"/>
  <c r="C34" i="1"/>
  <c r="C37" i="1"/>
  <c r="C21" i="1"/>
  <c r="C39" i="1" l="1"/>
  <c r="C55" i="1" s="1"/>
  <c r="C56" i="1" s="1"/>
  <c r="C57" i="1" s="1"/>
</calcChain>
</file>

<file path=xl/sharedStrings.xml><?xml version="1.0" encoding="utf-8"?>
<sst xmlns="http://schemas.openxmlformats.org/spreadsheetml/2006/main" count="56" uniqueCount="56">
  <si>
    <t>Preisblatt</t>
  </si>
  <si>
    <t xml:space="preserve">Los 3 </t>
  </si>
  <si>
    <t xml:space="preserve">Es ist ein pauschaler Stundenverrechnungssatz zu kalkulieren, der alle in der Leistungsbeschreibung geforderten Leistungen und Leistungszeiten abdeckt. </t>
  </si>
  <si>
    <t>Es sind alle gelben Felder auszufüllen. Grundlohn und Zulage sind mit 2 Nachkommastellen anzugeben.</t>
  </si>
  <si>
    <t>Anteil</t>
  </si>
  <si>
    <t>Ecklohn</t>
  </si>
  <si>
    <t>Werte in EUR</t>
  </si>
  <si>
    <t>Grundlohn (Tariflohn)</t>
  </si>
  <si>
    <t>Zulage / objektspezifische Zulage o.Ä.</t>
  </si>
  <si>
    <t>Summe (netto-) Lohn</t>
  </si>
  <si>
    <t>A. Lohnnebenkosten (Sozialabgaben)</t>
  </si>
  <si>
    <t>1. Rentenversicherung</t>
  </si>
  <si>
    <t>2. Arbeitslosenversicherung</t>
  </si>
  <si>
    <t>3. Pflegeversicherung</t>
  </si>
  <si>
    <t>4. Krankenversicherung</t>
  </si>
  <si>
    <t>5. Umlage Arbeitsunfähigkeit (U1)</t>
  </si>
  <si>
    <t>6. Umlage Mutterschaftsleistungen (U2)</t>
  </si>
  <si>
    <t>7. Insolvenzgeldumlage</t>
  </si>
  <si>
    <t>8. Gesetzliche Unfallversicherung</t>
  </si>
  <si>
    <t>Summe Sozialversicherungsbeiträge</t>
  </si>
  <si>
    <t xml:space="preserve">B. Lohnfolgekosten </t>
  </si>
  <si>
    <t>1. Zuschlag für Nacht-, Sonn- und Feiertagsarbeit (Mischkalkulation)</t>
  </si>
  <si>
    <t>2. Urlaubslohn</t>
  </si>
  <si>
    <t>3. Lohnfortzahlung bei Arbeitsunfähigkeit</t>
  </si>
  <si>
    <t>4. Tarifliche Ausfallzeiten/Sonderurlaub</t>
  </si>
  <si>
    <t>5. Weihnachtsgeld</t>
  </si>
  <si>
    <t>6. Urlaubsgeld</t>
  </si>
  <si>
    <t>7. Lohnzahlung an Feiertagen (nicht gearbeitet)</t>
  </si>
  <si>
    <t>8. Sozialversicherung aus Positionen 2-7</t>
  </si>
  <si>
    <t>9. Gesetzliche Haftpflichtversicherung</t>
  </si>
  <si>
    <t>10. Gesetzliche Ausgleichsabgabe</t>
  </si>
  <si>
    <t>Gesetzliche und tarifliche Lohnfolgekosten</t>
  </si>
  <si>
    <t>11. Einweisungslohn</t>
  </si>
  <si>
    <t>12. Schulungslohn</t>
  </si>
  <si>
    <t>Objektbezogene Lohnfolgekosten</t>
  </si>
  <si>
    <t>Summe direkte lohngebundene Kosten (A und B)</t>
  </si>
  <si>
    <t>C. Löhne u. Gehälter für</t>
  </si>
  <si>
    <t>Aufsichtskräfte u. tech. Mitarbeiter</t>
  </si>
  <si>
    <t>kaufmännische Angestellte</t>
  </si>
  <si>
    <t>D. Sonstige Kosten</t>
  </si>
  <si>
    <t>1. Bekleidung/Ausrüstung</t>
  </si>
  <si>
    <t>2. AfA für Maschinen, Geräte, Betriebsk.</t>
  </si>
  <si>
    <t>3. Schulungskosten</t>
  </si>
  <si>
    <t xml:space="preserve">4. Kosten Qualitätssicherung </t>
  </si>
  <si>
    <t>5. Sonstige Gemeinkosten/Verwaltungskosten</t>
  </si>
  <si>
    <t>Stundenverrechungssatz (pauschal) netto</t>
  </si>
  <si>
    <t>zzgl. Umsatzsteuer in Höhe von</t>
  </si>
  <si>
    <t>Stundenverrechnungssatz (pauschal) brutto</t>
  </si>
  <si>
    <t>Firma:</t>
  </si>
  <si>
    <t>Straße:</t>
  </si>
  <si>
    <t>Ort:</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</si>
  <si>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</si>
  <si>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 xml:space="preserve">Alle Angaben und Erklärungen, die Sie einreichen, werden Bestandteil des Angebotes.
Eine eigenhändige Namensunterschrift ist nicht erforderlich. Diese wird bei einem elektronisch in Textform übermittelten Angebot über eine Vergabeplattform durch Ihre Zugangsdaten (Nutzerkennung und Passwort), sowie der Nennung des Namens der Person, die die Erklärung abgibt, geleistet (§ 126b Bürgerliches Gesetzbuch). 
</t>
  </si>
  <si>
    <t>Summe Löhne und Gehälter und sonstige Kosten (C und D)</t>
  </si>
  <si>
    <t>E. Risikoaufschlag</t>
  </si>
  <si>
    <t>für die Vergabe der Bewachung der            Gemeinschaftsunterkunft Kleefelder Str.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</si>
</sst>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0"/>
      <name val="Arial"/>
      <family val="2"/>
    </font>
    <font>
      <sz val="11"/>
      <color theme="1"/>
      <name val="Calibri"/>
      <family val="2"/>
      <scheme val="minor"/>
    </font>
    <font>
      <sz val="11"/>
      <color rgb="FF3F3F76"/>
      <name val="Calibri"/>
      <family val="2"/>
      <scheme val="minor"/>
    </font>
    <font>
      <sz val="10"/>
      <name val="Arial"/>
      <family val="2"/>
    </font>
    <font>
      <b/>
      <sz val="20"/>
      <name val="Arial"/>
      <family val="2"/>
    </font>
    <font>
      <b/>
      <sz val="14"/>
      <name val="Arial"/>
      <family val="2"/>
    </font>
    <font>
      <sz val="11"/>
      <color theme="1"/>
      <name val="Arial"/>
      <family val="2"/>
    </font>
    <font>
      <sz val="11"/>
      <color rgb="FFFF0000"/>
      <name val="Arial"/>
      <family val="2"/>
    </font>
    <font>
      <sz val="9"/>
      <color theme="1"/>
      <name val="Arial"/>
      <family val="2"/>
    </font>
    <font>
      <sz val="10"/>
      <color theme="1"/>
      <name val="Arial"/>
      <family val="2"/>
    </font>
    <font>
      <sz val="9"/>
      <name val="Arial"/>
      <family val="2"/>
    </font>
    <font>
      <b/>
      <sz val="9"/>
      <name val="Arial"/>
      <family val="2"/>
    </font>
    <font>
      <sz val="9"/>
      <color rgb="FF3F3F76"/>
      <name val="Arial"/>
      <family val="2"/>
    </font>
    <font>
      <b/>
      <sz val="9"/>
      <color theme="1"/>
      <name val="Arial"/>
      <family val="2"/>
    </font>
    <font>
      <b/>
      <sz val="11"/>
      <color rgb="FFFF0000"/>
      <name val="Arial"/>
      <family val="2"/>
    </font>
    <font>
      <b/>
      <sz val="11"/>
      <name val="Arial"/>
      <family val="2"/>
    </font>
    <font>
      <b/>
      <u/>
      <sz val="11"/>
      <name val="Arial"/>
      <family val="2"/>
    </font>
    <font>
      <sz val="11"/>
      <name val="Arial"/>
      <family val="2"/>
    </font>
  </fonts>
  <fills count="9">
    <fill>
      <patternFill patternType="none"/>
    </fill>
    <fill>
      <patternFill patternType="gray125"/>
    </fill>
    <fill>
      <patternFill patternType="solid">
        <fgColor rgb="FFFFCC99"/>
      </patternFill>
    </fill>
    <fill>
      <patternFill patternType="solid">
        <fgColor indexed="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rgb="FF7F7F7F"/>
      </left>
      <right style="medium">
        <color indexed="64"/>
      </right>
      <top style="thin">
        <color rgb="FF7F7F7F"/>
      </top>
      <bottom style="thin">
        <color rgb="FF7F7F7F"/>
      </bottom>
      <diagonal/>
    </border>
    <border>
      <left style="medium">
        <color indexed="64"/>
      </left>
      <right/>
      <top/>
      <bottom/>
      <diagonal/>
    </border>
    <border>
      <left style="thin">
        <color rgb="FF7F7F7F"/>
      </left>
      <right style="medium">
        <color indexed="64"/>
      </right>
      <top style="thin">
        <color rgb="FF7F7F7F"/>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rgb="FF7F7F7F"/>
      </right>
      <top/>
      <bottom style="thin">
        <color rgb="FF7F7F7F"/>
      </bottom>
      <diagonal/>
    </border>
    <border>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style="thin">
        <color rgb="FF7F7F7F"/>
      </left>
      <right style="thin">
        <color rgb="FF7F7F7F"/>
      </right>
      <top style="thin">
        <color rgb="FF7F7F7F"/>
      </top>
      <bottom/>
      <diagonal/>
    </border>
    <border>
      <left style="medium">
        <color indexed="64"/>
      </left>
      <right/>
      <top style="thin">
        <color indexed="64"/>
      </top>
      <bottom style="double">
        <color indexed="64"/>
      </bottom>
      <diagonal/>
    </border>
    <border>
      <left style="thin">
        <color rgb="FF7F7F7F"/>
      </left>
      <right style="thin">
        <color rgb="FF7F7F7F"/>
      </right>
      <top style="thin">
        <color indexed="64"/>
      </top>
      <bottom style="double">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s>
  <cellStyleXfs count="3">
    <xf numFmtId="0" fontId="0" fillId="0" borderId="0"/>
    <xf numFmtId="0" fontId="2" fillId="2" borderId="1" applyNumberFormat="0" applyAlignment="0" applyProtection="0"/>
    <xf numFmtId="0" fontId="1" fillId="0" borderId="0"/>
  </cellStyleXfs>
  <cellXfs count="96">
    <xf numFmtId="0" fontId="0" fillId="0" borderId="0" xfId="0"/>
    <xf numFmtId="0" fontId="4" fillId="0" borderId="0" xfId="0" applyFont="1" applyAlignment="1" applyProtection="1">
      <alignment horizontal="left"/>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6" fillId="0" borderId="0" xfId="2" applyFont="1" applyProtection="1"/>
    <xf numFmtId="0" fontId="8" fillId="0" borderId="0" xfId="2" applyFont="1" applyProtection="1"/>
    <xf numFmtId="0" fontId="9" fillId="0" borderId="0" xfId="2" applyFont="1" applyProtection="1"/>
    <xf numFmtId="164" fontId="9" fillId="0" borderId="0" xfId="2" applyNumberFormat="1" applyFont="1" applyProtection="1"/>
    <xf numFmtId="10" fontId="11" fillId="3" borderId="3" xfId="2" applyNumberFormat="1" applyFont="1" applyFill="1" applyBorder="1" applyAlignment="1" applyProtection="1">
      <alignment horizontal="center"/>
    </xf>
    <xf numFmtId="164" fontId="11" fillId="3" borderId="4" xfId="2" applyNumberFormat="1" applyFont="1" applyFill="1" applyBorder="1" applyAlignment="1" applyProtection="1">
      <alignment horizontal="center"/>
    </xf>
    <xf numFmtId="10" fontId="10" fillId="3" borderId="6" xfId="2" applyNumberFormat="1" applyFont="1" applyFill="1" applyBorder="1" applyAlignment="1" applyProtection="1">
      <alignment horizontal="left"/>
    </xf>
    <xf numFmtId="164" fontId="11" fillId="3" borderId="7" xfId="2" applyNumberFormat="1" applyFont="1" applyFill="1" applyBorder="1" applyAlignment="1" applyProtection="1">
      <alignment horizontal="center"/>
    </xf>
    <xf numFmtId="0" fontId="11" fillId="3" borderId="8" xfId="2" applyFont="1" applyFill="1" applyBorder="1" applyAlignment="1" applyProtection="1">
      <alignment horizontal="left"/>
    </xf>
    <xf numFmtId="10" fontId="11" fillId="3" borderId="9" xfId="2" applyNumberFormat="1" applyFont="1" applyFill="1" applyBorder="1" applyProtection="1"/>
    <xf numFmtId="164" fontId="12" fillId="4" borderId="10" xfId="1" applyNumberFormat="1" applyFont="1" applyFill="1" applyBorder="1" applyProtection="1">
      <protection locked="0"/>
    </xf>
    <xf numFmtId="0" fontId="11" fillId="3" borderId="11" xfId="2" applyFont="1" applyFill="1" applyBorder="1" applyAlignment="1" applyProtection="1">
      <alignment horizontal="left"/>
    </xf>
    <xf numFmtId="164" fontId="12" fillId="4" borderId="12" xfId="1" applyNumberFormat="1" applyFont="1" applyFill="1" applyBorder="1" applyProtection="1">
      <protection locked="0"/>
    </xf>
    <xf numFmtId="0" fontId="8" fillId="3" borderId="16" xfId="2" applyFont="1" applyFill="1" applyBorder="1" applyAlignment="1" applyProtection="1">
      <alignment horizontal="left"/>
    </xf>
    <xf numFmtId="10" fontId="8" fillId="3" borderId="17" xfId="2" applyNumberFormat="1" applyFont="1" applyFill="1" applyBorder="1" applyProtection="1"/>
    <xf numFmtId="164" fontId="8" fillId="3" borderId="18" xfId="2" applyNumberFormat="1" applyFont="1" applyFill="1" applyBorder="1" applyProtection="1"/>
    <xf numFmtId="0" fontId="11" fillId="6" borderId="16" xfId="2" applyFont="1" applyFill="1" applyBorder="1" applyAlignment="1" applyProtection="1">
      <alignment horizontal="left"/>
    </xf>
    <xf numFmtId="10" fontId="11" fillId="3" borderId="17" xfId="2" applyNumberFormat="1" applyFont="1" applyFill="1" applyBorder="1" applyProtection="1"/>
    <xf numFmtId="10" fontId="12" fillId="4" borderId="1" xfId="1" applyNumberFormat="1" applyFont="1" applyFill="1" applyBorder="1" applyProtection="1">
      <protection locked="0"/>
    </xf>
    <xf numFmtId="0" fontId="8" fillId="7" borderId="16" xfId="2" applyFont="1" applyFill="1" applyBorder="1" applyAlignment="1" applyProtection="1">
      <alignment horizontal="left"/>
    </xf>
    <xf numFmtId="0" fontId="11" fillId="3" borderId="16" xfId="2" applyFont="1" applyFill="1" applyBorder="1" applyAlignment="1" applyProtection="1">
      <alignment horizontal="left"/>
    </xf>
    <xf numFmtId="164" fontId="8" fillId="3" borderId="21" xfId="2" applyNumberFormat="1" applyFont="1" applyFill="1" applyBorder="1" applyProtection="1"/>
    <xf numFmtId="0" fontId="10" fillId="7" borderId="16" xfId="2" applyFont="1" applyFill="1" applyBorder="1" applyAlignment="1" applyProtection="1">
      <alignment horizontal="left"/>
    </xf>
    <xf numFmtId="0" fontId="6" fillId="0" borderId="0" xfId="2" applyFont="1" applyAlignment="1" applyProtection="1">
      <alignment horizontal="left" vertical="center" wrapText="1"/>
    </xf>
    <xf numFmtId="0" fontId="10" fillId="3" borderId="16" xfId="2" applyFont="1" applyFill="1" applyBorder="1" applyAlignment="1" applyProtection="1">
      <alignment horizontal="left"/>
    </xf>
    <xf numFmtId="0" fontId="8" fillId="3" borderId="11" xfId="2" applyFont="1" applyFill="1" applyBorder="1" applyAlignment="1" applyProtection="1">
      <alignment horizontal="left"/>
    </xf>
    <xf numFmtId="10" fontId="8" fillId="3" borderId="9" xfId="2" applyNumberFormat="1" applyFont="1" applyFill="1" applyBorder="1" applyProtection="1"/>
    <xf numFmtId="164" fontId="8" fillId="3" borderId="23" xfId="2" applyNumberFormat="1" applyFont="1" applyFill="1" applyBorder="1" applyProtection="1"/>
    <xf numFmtId="10" fontId="8" fillId="3" borderId="24" xfId="2" applyNumberFormat="1" applyFont="1" applyFill="1" applyBorder="1" applyProtection="1"/>
    <xf numFmtId="164" fontId="8" fillId="3" borderId="24" xfId="2" applyNumberFormat="1" applyFont="1" applyFill="1" applyBorder="1" applyProtection="1"/>
    <xf numFmtId="0" fontId="11" fillId="6" borderId="24" xfId="2" applyFont="1" applyFill="1" applyBorder="1" applyAlignment="1" applyProtection="1">
      <alignment horizontal="left"/>
    </xf>
    <xf numFmtId="0" fontId="10" fillId="0" borderId="19" xfId="2" applyFont="1" applyFill="1" applyBorder="1" applyAlignment="1" applyProtection="1">
      <alignment horizontal="left"/>
    </xf>
    <xf numFmtId="10" fontId="12" fillId="4" borderId="25" xfId="1" applyNumberFormat="1" applyFont="1" applyFill="1" applyBorder="1" applyProtection="1">
      <protection locked="0"/>
    </xf>
    <xf numFmtId="0" fontId="10" fillId="0" borderId="24" xfId="2" applyFont="1" applyFill="1" applyBorder="1" applyAlignment="1" applyProtection="1">
      <alignment horizontal="left"/>
    </xf>
    <xf numFmtId="10" fontId="12" fillId="4" borderId="26" xfId="1" applyNumberFormat="1" applyFont="1" applyFill="1" applyBorder="1" applyProtection="1">
      <protection locked="0"/>
    </xf>
    <xf numFmtId="0" fontId="6" fillId="0" borderId="0" xfId="2" applyFont="1" applyProtection="1">
      <protection locked="0"/>
    </xf>
    <xf numFmtId="0" fontId="8" fillId="3" borderId="27" xfId="2" applyFont="1" applyFill="1" applyBorder="1" applyAlignment="1" applyProtection="1">
      <alignment horizontal="left"/>
    </xf>
    <xf numFmtId="0" fontId="9" fillId="7" borderId="0" xfId="2" applyFont="1" applyFill="1" applyProtection="1"/>
    <xf numFmtId="0" fontId="11" fillId="6" borderId="11" xfId="2" applyFont="1" applyFill="1" applyBorder="1" applyAlignment="1" applyProtection="1">
      <alignment horizontal="left"/>
    </xf>
    <xf numFmtId="10" fontId="8" fillId="7" borderId="17" xfId="2" applyNumberFormat="1" applyFont="1" applyFill="1" applyBorder="1" applyProtection="1"/>
    <xf numFmtId="10" fontId="12" fillId="4" borderId="28" xfId="1" applyNumberFormat="1" applyFont="1" applyFill="1" applyBorder="1" applyProtection="1">
      <protection locked="0"/>
    </xf>
    <xf numFmtId="10" fontId="12" fillId="4" borderId="30" xfId="1" applyNumberFormat="1" applyFont="1" applyFill="1" applyBorder="1" applyProtection="1">
      <protection locked="0"/>
    </xf>
    <xf numFmtId="164" fontId="13" fillId="5" borderId="15" xfId="2" applyNumberFormat="1" applyFont="1" applyFill="1" applyBorder="1" applyProtection="1"/>
    <xf numFmtId="0" fontId="14" fillId="0" borderId="0" xfId="2" applyFont="1" applyProtection="1"/>
    <xf numFmtId="0" fontId="7" fillId="0" borderId="0" xfId="2" applyFont="1" applyProtection="1"/>
    <xf numFmtId="0" fontId="10" fillId="0" borderId="5" xfId="2" applyFont="1" applyFill="1" applyBorder="1" applyAlignment="1" applyProtection="1">
      <alignment horizontal="left"/>
    </xf>
    <xf numFmtId="164" fontId="10" fillId="0" borderId="20" xfId="2" applyNumberFormat="1" applyFont="1" applyFill="1" applyBorder="1" applyProtection="1"/>
    <xf numFmtId="0" fontId="8" fillId="0" borderId="0" xfId="2" applyFont="1" applyBorder="1" applyProtection="1"/>
    <xf numFmtId="164" fontId="8" fillId="0" borderId="0" xfId="2" applyNumberFormat="1" applyFont="1" applyBorder="1" applyProtection="1"/>
    <xf numFmtId="0" fontId="3" fillId="0" borderId="0" xfId="0" applyFont="1"/>
    <xf numFmtId="0" fontId="16" fillId="0" borderId="0" xfId="0" applyNumberFormat="1" applyFont="1" applyFill="1" applyBorder="1" applyAlignment="1" applyProtection="1">
      <alignment vertical="top"/>
    </xf>
    <xf numFmtId="0" fontId="17" fillId="0" borderId="0" xfId="0" applyFont="1" applyFill="1" applyBorder="1" applyProtection="1"/>
    <xf numFmtId="0" fontId="17" fillId="0" borderId="0" xfId="0" applyFont="1" applyProtection="1"/>
    <xf numFmtId="0" fontId="0" fillId="0" borderId="0" xfId="0" applyAlignment="1">
      <alignment wrapText="1"/>
    </xf>
    <xf numFmtId="0" fontId="17" fillId="0" borderId="0" xfId="0" applyFont="1" applyAlignment="1" applyProtection="1">
      <alignment horizontal="left" vertical="center" wrapText="1"/>
    </xf>
    <xf numFmtId="0" fontId="17" fillId="0" borderId="0" xfId="0" applyFont="1"/>
    <xf numFmtId="0" fontId="8" fillId="3" borderId="19" xfId="2" applyFont="1" applyFill="1" applyBorder="1" applyAlignment="1" applyProtection="1">
      <alignment horizontal="left"/>
    </xf>
    <xf numFmtId="10" fontId="8" fillId="3" borderId="19" xfId="2" applyNumberFormat="1" applyFont="1" applyFill="1" applyBorder="1" applyProtection="1"/>
    <xf numFmtId="164" fontId="8" fillId="3" borderId="19" xfId="2" applyNumberFormat="1" applyFont="1" applyFill="1" applyBorder="1" applyProtection="1"/>
    <xf numFmtId="164" fontId="13" fillId="8" borderId="15" xfId="2" applyNumberFormat="1" applyFont="1" applyFill="1" applyBorder="1" applyProtection="1"/>
    <xf numFmtId="0" fontId="13" fillId="5" borderId="13" xfId="2" applyFont="1" applyFill="1" applyBorder="1" applyProtection="1"/>
    <xf numFmtId="0" fontId="13" fillId="5" borderId="14" xfId="2" applyFont="1" applyFill="1" applyBorder="1" applyProtection="1"/>
    <xf numFmtId="0" fontId="11" fillId="5" borderId="31" xfId="2" applyFont="1" applyFill="1" applyBorder="1" applyAlignment="1" applyProtection="1">
      <alignment horizontal="left"/>
    </xf>
    <xf numFmtId="10" fontId="11" fillId="5" borderId="32" xfId="2" applyNumberFormat="1" applyFont="1" applyFill="1" applyBorder="1" applyProtection="1"/>
    <xf numFmtId="164" fontId="11" fillId="5" borderId="33" xfId="2" applyNumberFormat="1" applyFont="1" applyFill="1" applyBorder="1" applyProtection="1"/>
    <xf numFmtId="0" fontId="11" fillId="8" borderId="29" xfId="2" applyFont="1" applyFill="1" applyBorder="1" applyAlignment="1" applyProtection="1">
      <alignment horizontal="left"/>
    </xf>
    <xf numFmtId="10" fontId="11" fillId="8" borderId="14" xfId="2" applyNumberFormat="1" applyFont="1" applyFill="1" applyBorder="1" applyProtection="1"/>
    <xf numFmtId="164" fontId="11" fillId="8" borderId="15" xfId="2" applyNumberFormat="1" applyFont="1" applyFill="1" applyBorder="1" applyProtection="1"/>
    <xf numFmtId="164" fontId="11" fillId="8" borderId="40" xfId="2" applyNumberFormat="1" applyFont="1" applyFill="1" applyBorder="1" applyProtection="1"/>
    <xf numFmtId="0" fontId="11" fillId="8" borderId="22" xfId="2" applyFont="1" applyFill="1" applyBorder="1" applyAlignment="1" applyProtection="1">
      <alignment horizontal="left"/>
    </xf>
    <xf numFmtId="10" fontId="11" fillId="8" borderId="19" xfId="2" applyNumberFormat="1" applyFont="1" applyFill="1" applyBorder="1" applyProtection="1"/>
    <xf numFmtId="164" fontId="11" fillId="8" borderId="20" xfId="2" applyNumberFormat="1" applyFont="1" applyFill="1" applyBorder="1" applyProtection="1"/>
    <xf numFmtId="0" fontId="11" fillId="8" borderId="13" xfId="2" applyFont="1" applyFill="1" applyBorder="1" applyAlignment="1" applyProtection="1">
      <alignment horizontal="left"/>
    </xf>
    <xf numFmtId="0" fontId="9" fillId="0" borderId="0" xfId="2" applyFont="1" applyProtection="1">
      <protection locked="0"/>
    </xf>
    <xf numFmtId="164" fontId="9" fillId="0" borderId="0" xfId="2" applyNumberFormat="1" applyFont="1" applyProtection="1">
      <protection locked="0"/>
    </xf>
    <xf numFmtId="10" fontId="10" fillId="4" borderId="19" xfId="2" applyNumberFormat="1" applyFont="1" applyFill="1" applyBorder="1" applyProtection="1">
      <protection locked="0"/>
    </xf>
    <xf numFmtId="0" fontId="15" fillId="4" borderId="37" xfId="0" applyNumberFormat="1" applyFont="1" applyFill="1" applyBorder="1" applyAlignment="1" applyProtection="1">
      <alignment horizontal="left" vertical="top"/>
      <protection locked="0"/>
    </xf>
    <xf numFmtId="0" fontId="15" fillId="4" borderId="38" xfId="0" applyNumberFormat="1" applyFont="1" applyFill="1" applyBorder="1" applyAlignment="1" applyProtection="1">
      <alignment horizontal="left" vertical="top"/>
      <protection locked="0"/>
    </xf>
    <xf numFmtId="0" fontId="15" fillId="4" borderId="39" xfId="0" applyNumberFormat="1" applyFont="1" applyFill="1" applyBorder="1" applyAlignment="1" applyProtection="1">
      <alignment horizontal="left" vertical="top"/>
      <protection locked="0"/>
    </xf>
    <xf numFmtId="0" fontId="17" fillId="0" borderId="0" xfId="0" applyFont="1" applyAlignment="1" applyProtection="1">
      <alignment horizontal="left" vertical="center" wrapText="1"/>
    </xf>
    <xf numFmtId="0" fontId="17"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6" fillId="0" borderId="0" xfId="2" applyFont="1" applyAlignment="1" applyProtection="1">
      <alignment horizontal="left" vertical="center" wrapText="1"/>
    </xf>
    <xf numFmtId="0" fontId="7" fillId="0" borderId="0" xfId="2" applyFont="1" applyAlignment="1" applyProtection="1">
      <alignment horizontal="left" vertical="center" wrapText="1"/>
    </xf>
    <xf numFmtId="0" fontId="10" fillId="0" borderId="2" xfId="2" applyFont="1" applyBorder="1" applyAlignment="1" applyProtection="1">
      <alignment horizontal="center"/>
    </xf>
    <xf numFmtId="0" fontId="10" fillId="0" borderId="5" xfId="2" applyFont="1" applyBorder="1" applyAlignment="1" applyProtection="1">
      <alignment horizontal="center"/>
    </xf>
    <xf numFmtId="0" fontId="15" fillId="4" borderId="34" xfId="0" applyNumberFormat="1" applyFont="1" applyFill="1" applyBorder="1" applyAlignment="1" applyProtection="1">
      <alignment horizontal="left" vertical="top"/>
      <protection locked="0"/>
    </xf>
    <xf numFmtId="0" fontId="15" fillId="4" borderId="35" xfId="0" applyNumberFormat="1" applyFont="1" applyFill="1" applyBorder="1" applyAlignment="1" applyProtection="1">
      <alignment horizontal="left" vertical="top"/>
      <protection locked="0"/>
    </xf>
    <xf numFmtId="0" fontId="15" fillId="4" borderId="36" xfId="0" applyNumberFormat="1" applyFont="1" applyFill="1" applyBorder="1" applyAlignment="1" applyProtection="1">
      <alignment horizontal="left" vertical="top"/>
      <protection locked="0"/>
    </xf>
    <xf numFmtId="0" fontId="15" fillId="4" borderId="11" xfId="0" applyNumberFormat="1" applyFont="1" applyFill="1" applyBorder="1" applyAlignment="1" applyProtection="1">
      <alignment horizontal="left" vertical="top"/>
      <protection locked="0"/>
    </xf>
    <xf numFmtId="0" fontId="15" fillId="4" borderId="0" xfId="0" applyNumberFormat="1" applyFont="1" applyFill="1" applyBorder="1" applyAlignment="1" applyProtection="1">
      <alignment horizontal="left" vertical="top"/>
      <protection locked="0"/>
    </xf>
    <xf numFmtId="0" fontId="15" fillId="4" borderId="21" xfId="0" applyNumberFormat="1" applyFont="1" applyFill="1" applyBorder="1" applyAlignment="1" applyProtection="1">
      <alignment horizontal="left" vertical="top"/>
      <protection locked="0"/>
    </xf>
  </cellXfs>
  <cellStyles count="3">
    <cellStyle name="Eingabe" xfId="1" builtinId="20"/>
    <cellStyle name="Standard" xfId="0" builtinId="0"/>
    <cellStyle name="Stand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tabSelected="1" zoomScaleNormal="100" workbookViewId="0">
      <selection activeCell="D25" sqref="D25"/>
    </sheetView>
  </sheetViews>
  <sheetFormatPr baseColWidth="10" defaultColWidth="11.42578125" defaultRowHeight="14.25" x14ac:dyDescent="0.2"/>
  <cols>
    <col min="1" max="1" width="50.85546875" style="39" bestFit="1" customWidth="1"/>
    <col min="2" max="2" width="19.85546875" style="77" bestFit="1" customWidth="1"/>
    <col min="3" max="3" width="13" style="78" bestFit="1" customWidth="1"/>
    <col min="4" max="4" width="11.42578125" style="4"/>
    <col min="5" max="5" width="34.85546875" style="4" customWidth="1"/>
    <col min="6" max="16384" width="11.42578125" style="4"/>
  </cols>
  <sheetData>
    <row r="1" spans="1:3" ht="26.25" x14ac:dyDescent="0.4">
      <c r="A1" s="1" t="s">
        <v>0</v>
      </c>
      <c r="B1" s="2"/>
      <c r="C1" s="3" t="s">
        <v>1</v>
      </c>
    </row>
    <row r="2" spans="1:3" ht="54" customHeight="1" x14ac:dyDescent="0.2">
      <c r="A2" s="85" t="s">
        <v>55</v>
      </c>
      <c r="B2" s="85"/>
      <c r="C2" s="85"/>
    </row>
    <row r="3" spans="1:3" ht="28.5" customHeight="1" x14ac:dyDescent="0.2">
      <c r="A3" s="86" t="s">
        <v>2</v>
      </c>
      <c r="B3" s="86"/>
      <c r="C3" s="86"/>
    </row>
    <row r="4" spans="1:3" ht="29.25" customHeight="1" x14ac:dyDescent="0.2">
      <c r="A4" s="87" t="s">
        <v>3</v>
      </c>
      <c r="B4" s="87"/>
      <c r="C4" s="87"/>
    </row>
    <row r="5" spans="1:3" ht="15" thickBot="1" x14ac:dyDescent="0.25">
      <c r="A5" s="5"/>
      <c r="B5" s="6"/>
      <c r="C5" s="7"/>
    </row>
    <row r="6" spans="1:3" x14ac:dyDescent="0.2">
      <c r="A6" s="88"/>
      <c r="B6" s="8" t="s">
        <v>4</v>
      </c>
      <c r="C6" s="9" t="s">
        <v>5</v>
      </c>
    </row>
    <row r="7" spans="1:3" x14ac:dyDescent="0.2">
      <c r="A7" s="89"/>
      <c r="B7" s="10"/>
      <c r="C7" s="11" t="s">
        <v>6</v>
      </c>
    </row>
    <row r="8" spans="1:3" x14ac:dyDescent="0.2">
      <c r="A8" s="12" t="s">
        <v>7</v>
      </c>
      <c r="B8" s="13">
        <v>1</v>
      </c>
      <c r="C8" s="14">
        <v>0</v>
      </c>
    </row>
    <row r="9" spans="1:3" x14ac:dyDescent="0.2">
      <c r="A9" s="15" t="s">
        <v>8</v>
      </c>
      <c r="B9" s="13">
        <v>1</v>
      </c>
      <c r="C9" s="16">
        <v>0</v>
      </c>
    </row>
    <row r="10" spans="1:3" ht="15" thickBot="1" x14ac:dyDescent="0.25">
      <c r="A10" s="76" t="s">
        <v>9</v>
      </c>
      <c r="B10" s="70"/>
      <c r="C10" s="71">
        <f>SUM(C8:C9)</f>
        <v>0</v>
      </c>
    </row>
    <row r="11" spans="1:3" ht="15" thickTop="1" x14ac:dyDescent="0.2">
      <c r="A11" s="17"/>
      <c r="B11" s="18"/>
      <c r="C11" s="19"/>
    </row>
    <row r="12" spans="1:3" x14ac:dyDescent="0.2">
      <c r="A12" s="20" t="s">
        <v>10</v>
      </c>
      <c r="B12" s="21"/>
      <c r="C12" s="19"/>
    </row>
    <row r="13" spans="1:3" x14ac:dyDescent="0.2">
      <c r="A13" s="17" t="s">
        <v>11</v>
      </c>
      <c r="B13" s="22">
        <v>0</v>
      </c>
      <c r="C13" s="19">
        <f>ROUND($C$10*B13,2)</f>
        <v>0</v>
      </c>
    </row>
    <row r="14" spans="1:3" x14ac:dyDescent="0.2">
      <c r="A14" s="17" t="s">
        <v>12</v>
      </c>
      <c r="B14" s="22">
        <v>0</v>
      </c>
      <c r="C14" s="19">
        <f t="shared" ref="C14:C20" si="0">ROUND($C$10*B14,2)</f>
        <v>0</v>
      </c>
    </row>
    <row r="15" spans="1:3" x14ac:dyDescent="0.2">
      <c r="A15" s="17" t="s">
        <v>13</v>
      </c>
      <c r="B15" s="22">
        <v>0</v>
      </c>
      <c r="C15" s="19">
        <f t="shared" si="0"/>
        <v>0</v>
      </c>
    </row>
    <row r="16" spans="1:3" x14ac:dyDescent="0.2">
      <c r="A16" s="17" t="s">
        <v>14</v>
      </c>
      <c r="B16" s="22">
        <v>0</v>
      </c>
      <c r="C16" s="19">
        <f t="shared" si="0"/>
        <v>0</v>
      </c>
    </row>
    <row r="17" spans="1:5" x14ac:dyDescent="0.2">
      <c r="A17" s="23" t="s">
        <v>15</v>
      </c>
      <c r="B17" s="22">
        <v>0</v>
      </c>
      <c r="C17" s="19">
        <f t="shared" si="0"/>
        <v>0</v>
      </c>
    </row>
    <row r="18" spans="1:5" x14ac:dyDescent="0.2">
      <c r="A18" s="23" t="s">
        <v>16</v>
      </c>
      <c r="B18" s="22">
        <v>0</v>
      </c>
      <c r="C18" s="19">
        <f t="shared" si="0"/>
        <v>0</v>
      </c>
    </row>
    <row r="19" spans="1:5" x14ac:dyDescent="0.2">
      <c r="A19" s="23" t="s">
        <v>17</v>
      </c>
      <c r="B19" s="22">
        <v>0</v>
      </c>
      <c r="C19" s="19">
        <f t="shared" si="0"/>
        <v>0</v>
      </c>
    </row>
    <row r="20" spans="1:5" x14ac:dyDescent="0.2">
      <c r="A20" s="23" t="s">
        <v>18</v>
      </c>
      <c r="B20" s="44">
        <v>0</v>
      </c>
      <c r="C20" s="19">
        <f t="shared" si="0"/>
        <v>0</v>
      </c>
    </row>
    <row r="21" spans="1:5" ht="15" thickBot="1" x14ac:dyDescent="0.25">
      <c r="A21" s="76" t="s">
        <v>19</v>
      </c>
      <c r="B21" s="70">
        <f>SUM(B13:B20)</f>
        <v>0</v>
      </c>
      <c r="C21" s="71">
        <f>SUM(C13:C20)</f>
        <v>0</v>
      </c>
    </row>
    <row r="22" spans="1:5" ht="15" thickTop="1" x14ac:dyDescent="0.2">
      <c r="A22" s="24"/>
      <c r="B22" s="21"/>
      <c r="C22" s="25"/>
    </row>
    <row r="23" spans="1:5" x14ac:dyDescent="0.2">
      <c r="A23" s="20" t="s">
        <v>20</v>
      </c>
      <c r="B23" s="21"/>
      <c r="C23" s="25"/>
    </row>
    <row r="24" spans="1:5" ht="14.1" customHeight="1" x14ac:dyDescent="0.2">
      <c r="A24" s="26" t="s">
        <v>21</v>
      </c>
      <c r="B24" s="22">
        <v>0</v>
      </c>
      <c r="C24" s="19">
        <f>ROUND($C$10*B24,2)</f>
        <v>0</v>
      </c>
      <c r="E24" s="27"/>
    </row>
    <row r="25" spans="1:5" x14ac:dyDescent="0.2">
      <c r="A25" s="26" t="s">
        <v>22</v>
      </c>
      <c r="B25" s="22">
        <v>0</v>
      </c>
      <c r="C25" s="19">
        <f t="shared" ref="C25:C31" si="1">ROUND($C$10*B25,2)</f>
        <v>0</v>
      </c>
    </row>
    <row r="26" spans="1:5" x14ac:dyDescent="0.2">
      <c r="A26" s="26" t="s">
        <v>23</v>
      </c>
      <c r="B26" s="22">
        <v>0</v>
      </c>
      <c r="C26" s="19">
        <f t="shared" si="1"/>
        <v>0</v>
      </c>
    </row>
    <row r="27" spans="1:5" x14ac:dyDescent="0.2">
      <c r="A27" s="26" t="s">
        <v>24</v>
      </c>
      <c r="B27" s="22">
        <v>0</v>
      </c>
      <c r="C27" s="19">
        <f t="shared" si="1"/>
        <v>0</v>
      </c>
    </row>
    <row r="28" spans="1:5" x14ac:dyDescent="0.2">
      <c r="A28" s="28" t="s">
        <v>25</v>
      </c>
      <c r="B28" s="22">
        <v>0</v>
      </c>
      <c r="C28" s="19">
        <f t="shared" si="1"/>
        <v>0</v>
      </c>
    </row>
    <row r="29" spans="1:5" x14ac:dyDescent="0.2">
      <c r="A29" s="28" t="s">
        <v>26</v>
      </c>
      <c r="B29" s="22">
        <v>0</v>
      </c>
      <c r="C29" s="19">
        <f t="shared" si="1"/>
        <v>0</v>
      </c>
    </row>
    <row r="30" spans="1:5" x14ac:dyDescent="0.2">
      <c r="A30" s="28" t="s">
        <v>27</v>
      </c>
      <c r="B30" s="22">
        <v>0</v>
      </c>
      <c r="C30" s="19">
        <f t="shared" si="1"/>
        <v>0</v>
      </c>
    </row>
    <row r="31" spans="1:5" x14ac:dyDescent="0.2">
      <c r="A31" s="28" t="s">
        <v>28</v>
      </c>
      <c r="B31" s="22">
        <v>0</v>
      </c>
      <c r="C31" s="19">
        <f t="shared" si="1"/>
        <v>0</v>
      </c>
    </row>
    <row r="32" spans="1:5" x14ac:dyDescent="0.2">
      <c r="A32" s="29" t="s">
        <v>29</v>
      </c>
      <c r="B32" s="22">
        <v>0</v>
      </c>
      <c r="C32" s="19">
        <f>ROUND($C$10*B32,2)</f>
        <v>0</v>
      </c>
    </row>
    <row r="33" spans="1:5" x14ac:dyDescent="0.2">
      <c r="A33" s="29" t="s">
        <v>30</v>
      </c>
      <c r="B33" s="22">
        <v>0</v>
      </c>
      <c r="C33" s="19">
        <f>ROUND($C$10*B33,2)</f>
        <v>0</v>
      </c>
    </row>
    <row r="34" spans="1:5" x14ac:dyDescent="0.2">
      <c r="A34" s="73" t="s">
        <v>31</v>
      </c>
      <c r="B34" s="74">
        <f>SUM(B24:B33)</f>
        <v>0</v>
      </c>
      <c r="C34" s="75">
        <f>SUM(C24:C33)</f>
        <v>0</v>
      </c>
    </row>
    <row r="35" spans="1:5" x14ac:dyDescent="0.2">
      <c r="A35" s="29" t="s">
        <v>32</v>
      </c>
      <c r="B35" s="22">
        <v>0</v>
      </c>
      <c r="C35" s="19">
        <f>ROUND($C$10*B35,2)</f>
        <v>0</v>
      </c>
    </row>
    <row r="36" spans="1:5" x14ac:dyDescent="0.2">
      <c r="A36" s="29" t="s">
        <v>33</v>
      </c>
      <c r="B36" s="22">
        <v>0</v>
      </c>
      <c r="C36" s="19">
        <f>ROUND($C$10*B36,2)</f>
        <v>0</v>
      </c>
    </row>
    <row r="37" spans="1:5" x14ac:dyDescent="0.2">
      <c r="A37" s="73" t="s">
        <v>34</v>
      </c>
      <c r="B37" s="74">
        <f>SUM(B35:B36)</f>
        <v>0</v>
      </c>
      <c r="C37" s="75">
        <f>SUM(C35:C36)</f>
        <v>0</v>
      </c>
    </row>
    <row r="38" spans="1:5" x14ac:dyDescent="0.2">
      <c r="A38" s="29"/>
      <c r="B38" s="30"/>
      <c r="C38" s="31"/>
    </row>
    <row r="39" spans="1:5" ht="15" thickBot="1" x14ac:dyDescent="0.25">
      <c r="A39" s="69" t="s">
        <v>35</v>
      </c>
      <c r="B39" s="70">
        <f>SUM(B21,B34,B37)</f>
        <v>0</v>
      </c>
      <c r="C39" s="72">
        <f>SUM(C21,C34,C37)</f>
        <v>0</v>
      </c>
    </row>
    <row r="40" spans="1:5" ht="15" thickTop="1" x14ac:dyDescent="0.2">
      <c r="A40" s="60"/>
      <c r="B40" s="61"/>
      <c r="C40" s="62"/>
    </row>
    <row r="41" spans="1:5" x14ac:dyDescent="0.2">
      <c r="A41" s="34" t="s">
        <v>36</v>
      </c>
      <c r="B41" s="32"/>
      <c r="C41" s="33"/>
    </row>
    <row r="42" spans="1:5" x14ac:dyDescent="0.2">
      <c r="A42" s="35" t="s">
        <v>37</v>
      </c>
      <c r="B42" s="36">
        <v>0</v>
      </c>
      <c r="C42" s="19">
        <f>ROUND($C$10*B42,2)</f>
        <v>0</v>
      </c>
    </row>
    <row r="43" spans="1:5" x14ac:dyDescent="0.2">
      <c r="A43" s="37" t="s">
        <v>38</v>
      </c>
      <c r="B43" s="38">
        <v>0</v>
      </c>
      <c r="C43" s="19">
        <f>ROUND($C$10*B43,2)</f>
        <v>0</v>
      </c>
      <c r="E43" s="39"/>
    </row>
    <row r="44" spans="1:5" x14ac:dyDescent="0.2">
      <c r="A44" s="40"/>
      <c r="B44" s="41"/>
      <c r="C44" s="19"/>
    </row>
    <row r="45" spans="1:5" x14ac:dyDescent="0.2">
      <c r="A45" s="42" t="s">
        <v>39</v>
      </c>
      <c r="B45" s="43"/>
      <c r="C45" s="19"/>
    </row>
    <row r="46" spans="1:5" x14ac:dyDescent="0.2">
      <c r="A46" s="29" t="s">
        <v>40</v>
      </c>
      <c r="B46" s="22">
        <v>0</v>
      </c>
      <c r="C46" s="19">
        <f>ROUND($C$10*B46,2)</f>
        <v>0</v>
      </c>
    </row>
    <row r="47" spans="1:5" x14ac:dyDescent="0.2">
      <c r="A47" s="29" t="s">
        <v>41</v>
      </c>
      <c r="B47" s="22">
        <v>0</v>
      </c>
      <c r="C47" s="19">
        <f>ROUND($C$10*B47,2)</f>
        <v>0</v>
      </c>
    </row>
    <row r="48" spans="1:5" x14ac:dyDescent="0.2">
      <c r="A48" s="29" t="s">
        <v>42</v>
      </c>
      <c r="B48" s="22">
        <v>0</v>
      </c>
      <c r="C48" s="19">
        <f>ROUND($C$10*B48,2)</f>
        <v>0</v>
      </c>
    </row>
    <row r="49" spans="1:7" x14ac:dyDescent="0.2">
      <c r="A49" s="29" t="s">
        <v>43</v>
      </c>
      <c r="B49" s="22">
        <v>0</v>
      </c>
      <c r="C49" s="19">
        <f t="shared" ref="C49:C50" si="2">ROUND($C$10*B49,2)</f>
        <v>0</v>
      </c>
    </row>
    <row r="50" spans="1:7" x14ac:dyDescent="0.2">
      <c r="A50" s="29" t="s">
        <v>44</v>
      </c>
      <c r="B50" s="22">
        <v>0</v>
      </c>
      <c r="C50" s="19">
        <f t="shared" si="2"/>
        <v>0</v>
      </c>
    </row>
    <row r="51" spans="1:7" ht="15" thickBot="1" x14ac:dyDescent="0.25">
      <c r="A51" s="69" t="s">
        <v>53</v>
      </c>
      <c r="B51" s="70">
        <f>SUM(B42:B50)</f>
        <v>0</v>
      </c>
      <c r="C51" s="71">
        <f>SUM(C42:C50)</f>
        <v>0</v>
      </c>
    </row>
    <row r="52" spans="1:7" ht="15" thickTop="1" x14ac:dyDescent="0.2">
      <c r="A52" s="29"/>
      <c r="B52" s="18"/>
      <c r="C52" s="19"/>
    </row>
    <row r="53" spans="1:7" ht="15" thickBot="1" x14ac:dyDescent="0.25">
      <c r="A53" s="69" t="s">
        <v>54</v>
      </c>
      <c r="B53" s="45">
        <v>0</v>
      </c>
      <c r="C53" s="63">
        <f>ROUND($C$10*B53,2)</f>
        <v>0</v>
      </c>
    </row>
    <row r="54" spans="1:7" ht="15.75" thickTop="1" x14ac:dyDescent="0.25">
      <c r="A54" s="29"/>
      <c r="B54" s="18"/>
      <c r="C54" s="19"/>
      <c r="E54" s="47"/>
      <c r="F54" s="48"/>
      <c r="G54" s="48"/>
    </row>
    <row r="55" spans="1:7" ht="15" thickBot="1" x14ac:dyDescent="0.25">
      <c r="A55" s="66" t="s">
        <v>45</v>
      </c>
      <c r="B55" s="67"/>
      <c r="C55" s="68">
        <f>ROUND(SUM(C10,C39,C51,C53),2)</f>
        <v>0</v>
      </c>
      <c r="E55" s="48"/>
      <c r="F55" s="48"/>
      <c r="G55" s="48"/>
    </row>
    <row r="56" spans="1:7" x14ac:dyDescent="0.2">
      <c r="A56" s="49" t="s">
        <v>46</v>
      </c>
      <c r="B56" s="79">
        <v>0.19</v>
      </c>
      <c r="C56" s="50">
        <f>ROUND(C55*B56,2)</f>
        <v>0</v>
      </c>
    </row>
    <row r="57" spans="1:7" ht="15" thickBot="1" x14ac:dyDescent="0.25">
      <c r="A57" s="64" t="s">
        <v>47</v>
      </c>
      <c r="B57" s="65"/>
      <c r="C57" s="46">
        <f>C55+C56</f>
        <v>0</v>
      </c>
    </row>
    <row r="58" spans="1:7" ht="15.75" thickTop="1" thickBot="1" x14ac:dyDescent="0.25">
      <c r="A58" s="51"/>
      <c r="B58" s="51"/>
      <c r="C58" s="52"/>
    </row>
    <row r="59" spans="1:7" s="53" customFormat="1" ht="30" customHeight="1" x14ac:dyDescent="0.2">
      <c r="A59" s="90" t="s">
        <v>48</v>
      </c>
      <c r="B59" s="91"/>
      <c r="C59" s="92"/>
    </row>
    <row r="60" spans="1:7" s="53" customFormat="1" ht="30" customHeight="1" x14ac:dyDescent="0.2">
      <c r="A60" s="93" t="s">
        <v>49</v>
      </c>
      <c r="B60" s="94"/>
      <c r="C60" s="95"/>
    </row>
    <row r="61" spans="1:7" s="53" customFormat="1" ht="30" customHeight="1" thickBot="1" x14ac:dyDescent="0.25">
      <c r="A61" s="80" t="s">
        <v>50</v>
      </c>
      <c r="B61" s="81"/>
      <c r="C61" s="82"/>
    </row>
    <row r="62" spans="1:7" s="53" customFormat="1" ht="14.25" customHeight="1" x14ac:dyDescent="0.2">
      <c r="A62" s="54"/>
      <c r="B62" s="55"/>
      <c r="C62" s="56"/>
    </row>
    <row r="63" spans="1:7" s="53" customFormat="1" ht="61.5" customHeight="1" x14ac:dyDescent="0.2">
      <c r="A63" s="83" t="s">
        <v>51</v>
      </c>
      <c r="B63" s="83"/>
      <c r="C63" s="83"/>
      <c r="D63" s="57"/>
      <c r="E63" s="57"/>
      <c r="F63" s="57"/>
    </row>
    <row r="64" spans="1:7" s="53" customFormat="1" ht="8.25" customHeight="1" x14ac:dyDescent="0.2">
      <c r="A64" s="58"/>
      <c r="B64" s="58"/>
      <c r="C64" s="58"/>
      <c r="D64" s="57"/>
      <c r="E64" s="57"/>
      <c r="F64" s="57"/>
    </row>
    <row r="65" spans="1:6" s="59" customFormat="1" ht="75" customHeight="1" x14ac:dyDescent="0.2">
      <c r="A65" s="84" t="s">
        <v>52</v>
      </c>
      <c r="B65" s="84"/>
      <c r="C65" s="84"/>
      <c r="D65" s="57"/>
      <c r="E65" s="57"/>
      <c r="F65" s="57"/>
    </row>
  </sheetData>
  <sheetProtection sheet="1" objects="1" scenarios="1"/>
  <mergeCells count="9">
    <mergeCell ref="A61:C61"/>
    <mergeCell ref="A63:C63"/>
    <mergeCell ref="A65:C65"/>
    <mergeCell ref="A2:C2"/>
    <mergeCell ref="A3:C3"/>
    <mergeCell ref="A4:C4"/>
    <mergeCell ref="A6:A7"/>
    <mergeCell ref="A59:C59"/>
    <mergeCell ref="A60:C60"/>
  </mergeCells>
  <pageMargins left="0.7" right="0.7" top="0.78740157499999996" bottom="0.78740157499999996"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Preisblatt</vt:lpstr>
      <vt:lpstr>Brutto</vt:lpstr>
      <vt:lpstr>Preisblatt!Druckbereich</vt:lpstr>
      <vt:lpstr>Netto</vt:lpstr>
      <vt:lpstr>Ust</vt:lpstr>
    </vt:vector>
  </TitlesOfParts>
  <Company>Landeshauptstadt Hannover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Marquardt, Janin (56.24)</dc:creator>
  <cp:lastModifiedBy>Marquardt, Janin (56.24)</cp:lastModifiedBy>
  <cp:lastPrinted>2024-04-24T08:35:24Z</cp:lastPrinted>
  <dcterms:created xsi:type="dcterms:W3CDTF">2024-04-17T08:18:42Z</dcterms:created>
  <dcterms:modified xsi:type="dcterms:W3CDTF">2024-09-03T12:34:28Z</dcterms:modified>
</cp:coreProperties>
</file>